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662A4F60-7FF2-4901-8D42-465E8147AEA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1" l="1"/>
  <c r="J35" i="1"/>
  <c r="I35" i="1"/>
  <c r="E35" i="1"/>
  <c r="D35" i="1"/>
  <c r="C35" i="1"/>
  <c r="K25" i="1"/>
  <c r="J25" i="1"/>
  <c r="I25" i="1"/>
  <c r="E25" i="1"/>
  <c r="D25" i="1"/>
  <c r="C25" i="1"/>
  <c r="K15" i="1"/>
  <c r="J15" i="1"/>
  <c r="I15" i="1"/>
  <c r="E15" i="1"/>
  <c r="D15" i="1"/>
  <c r="C15" i="1"/>
</calcChain>
</file>

<file path=xl/sharedStrings.xml><?xml version="1.0" encoding="utf-8"?>
<sst xmlns="http://schemas.openxmlformats.org/spreadsheetml/2006/main" count="87" uniqueCount="34">
  <si>
    <t>Меню</t>
  </si>
  <si>
    <t>1 - 4 кл.(начальная школа)</t>
  </si>
  <si>
    <t>5 - 11 кл.(основная)</t>
  </si>
  <si>
    <t>№ п/п</t>
  </si>
  <si>
    <t>Наименование</t>
  </si>
  <si>
    <t>Калл</t>
  </si>
  <si>
    <t>Выход</t>
  </si>
  <si>
    <t>Цена</t>
  </si>
  <si>
    <t>Итог</t>
  </si>
  <si>
    <t>ОВЗ мл.(коррекционные классы)обед</t>
  </si>
  <si>
    <t>ОВЗ ст.(коррекционные классы) обед</t>
  </si>
  <si>
    <t xml:space="preserve"> </t>
  </si>
  <si>
    <t>Зав.произв._____________Фаткиева Н.В.</t>
  </si>
  <si>
    <t>Хлеб ржаной</t>
  </si>
  <si>
    <t>Хлеб пшеничный</t>
  </si>
  <si>
    <t>ОВЗ мл</t>
  </si>
  <si>
    <t>Обед</t>
  </si>
  <si>
    <t>ррекционные классы)Обед</t>
  </si>
  <si>
    <t>Завтрак (Коррекционные классы)</t>
  </si>
  <si>
    <t>Завтрак</t>
  </si>
  <si>
    <t>(коррекционные классы)ОВЗ</t>
  </si>
  <si>
    <t>З ст</t>
  </si>
  <si>
    <r>
      <rPr>
        <sz val="14"/>
        <color theme="1"/>
        <rFont val="Calibri"/>
        <charset val="204"/>
        <scheme val="minor"/>
      </rPr>
      <t xml:space="preserve">МБОУ"СОШ №16"                                                               </t>
    </r>
    <r>
      <rPr>
        <sz val="12"/>
        <color theme="1"/>
        <rFont val="Calibri"/>
        <charset val="204"/>
        <scheme val="minor"/>
      </rPr>
      <t>Утверждаю_______________А.Н.Березина</t>
    </r>
  </si>
  <si>
    <t>"27" января  2025 г</t>
  </si>
  <si>
    <t>Салат из свеклы с чесноком</t>
  </si>
  <si>
    <t>Птица отварная</t>
  </si>
  <si>
    <t>Макаронные изд отварные</t>
  </si>
  <si>
    <t>Компот из свежих плодов</t>
  </si>
  <si>
    <t>Борщ со сметаной</t>
  </si>
  <si>
    <t>Борщ с капустой и картофелем</t>
  </si>
  <si>
    <t>Хлеб с маслом</t>
  </si>
  <si>
    <t>Каша пшенная молочная</t>
  </si>
  <si>
    <t>Чай с молоком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</si>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</sst>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0\ &quot;₽&quot;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26"/>
      <color theme="1"/>
      <name val="Monotype Corsiva"/>
      <charset val="204"/>
    </font>
    <font>
      <sz val="10"/>
      <color theme="1"/>
      <name val="Calibri"/>
      <charset val="204"/>
      <scheme val="minor"/>
    </font>
    <font>
      <sz val="10"/>
      <color theme="1"/>
      <name val="Monotype Corsiva"/>
      <charset val="204"/>
    </font>
    <font>
      <sz val="11"/>
      <color rgb="FF0D0D0D"/>
      <name val="Calibri"/>
      <charset val="204"/>
      <scheme val="minor"/>
    </font>
    <font>
      <sz val="12"/>
      <color theme="1"/>
      <name val="Times New Roman"/>
      <charset val="204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14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5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8" fillId="2" borderId="9" xfId="0" applyFont="1" applyFill="1" applyBorder="1"/>
    <xf numFmtId="0" fontId="8" fillId="2" borderId="2" xfId="0" applyFont="1" applyFill="1" applyBorder="1"/>
    <xf numFmtId="2" fontId="8" fillId="2" borderId="2" xfId="0" applyNumberFormat="1" applyFont="1" applyFill="1" applyBorder="1"/>
    <xf numFmtId="1" fontId="8" fillId="2" borderId="2" xfId="0" applyNumberFormat="1" applyFont="1" applyFill="1" applyBorder="1"/>
    <xf numFmtId="164" fontId="8" fillId="2" borderId="3" xfId="0" applyNumberFormat="1" applyFont="1" applyFill="1" applyBorder="1" applyAlignment="1">
      <alignment horizontal="center"/>
    </xf>
    <xf numFmtId="0" fontId="8" fillId="2" borderId="10" xfId="0" applyFont="1" applyFill="1" applyBorder="1"/>
    <xf numFmtId="1" fontId="8" fillId="2" borderId="10" xfId="0" applyNumberFormat="1" applyFont="1" applyFill="1" applyBorder="1"/>
    <xf numFmtId="164" fontId="8" fillId="2" borderId="11" xfId="0" applyNumberFormat="1" applyFont="1" applyFill="1" applyBorder="1" applyAlignment="1">
      <alignment horizontal="center"/>
    </xf>
    <xf numFmtId="2" fontId="8" fillId="2" borderId="10" xfId="0" applyNumberFormat="1" applyFont="1" applyFill="1" applyBorder="1"/>
    <xf numFmtId="164" fontId="7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1">
    <dxf>
      <font>
        <b val="0"/>
        <i val="0"/>
        <strike val="0"/>
        <u val="none"/>
        <sz val="11"/>
        <color rgb="FF0D0D0D"/>
        <name val="Calibri"/>
        <scheme val="none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E92297E-48F2-4128-9DDF-807A5F92282E}" name="Таблица1203283464112" displayName="Таблица1203283464112" ref="A7:E15" totalsRowCount="1">
  <autoFilter ref="A7:E14" xr:uid="{EE92297E-48F2-4128-9DDF-807A5F92282E}"/>
  <tableColumns count="5">
    <tableColumn id="1" xr3:uid="{DE0D668B-17FA-48FA-8638-BE3B8AC4294C}" name="№ п/п" totalsRowLabel="Итог"/>
    <tableColumn id="2" xr3:uid="{FE21963C-665B-4DC4-81B0-5496355D89EE}" name="Наименование"/>
    <tableColumn id="5" xr3:uid="{A66473AC-1C82-440C-9E2A-5D70D643AD86}" name="Калл" totalsRowFunction="custom">
      <totalsRowFormula>SUM(C8:C14)</totalsRowFormula>
    </tableColumn>
    <tableColumn id="3" xr3:uid="{F15BE074-869C-4E38-A6C6-2557E9F96E77}" name="Выход" totalsRowFunction="custom">
      <totalsRowFormula>SUM(D8:D14)</totalsRowFormula>
    </tableColumn>
    <tableColumn id="4" xr3:uid="{E8E51319-105D-4463-81FD-D15BBFFAFDAA}" name="Цена" totalsRowFunction="custom">
      <totalsRowFormula>SUM(E8:E14)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AFED1BF-E74C-4115-9683-B016A99CE962}" name="Таблица137293565113" displayName="Таблица137293565113" ref="A17:E25" totalsRowCount="1">
  <autoFilter ref="A17:E24" xr:uid="{BAFED1BF-E74C-4115-9683-B016A99CE962}"/>
  <tableColumns count="5">
    <tableColumn id="1" xr3:uid="{37ACDD0E-5C47-44A9-AD17-1CC2BF844BB4}" name="№ п/п" totalsRowLabel="Итог"/>
    <tableColumn id="2" xr3:uid="{6A5E6FB5-3C00-4478-B996-4FBA11D8DD1F}" name="Наименование"/>
    <tableColumn id="5" xr3:uid="{27F9FB19-2567-467B-8634-EC94D285FA81}" name="Калл" totalsRowFunction="custom">
      <totalsRowFormula>SUM(C18:C24)</totalsRowFormula>
    </tableColumn>
    <tableColumn id="3" xr3:uid="{63835956-872B-4ABF-BC6E-0814D8473EF1}" name="Выход" totalsRowFunction="custom">
      <totalsRowFormula>SUM(D18:D24)</totalsRowFormula>
    </tableColumn>
    <tableColumn id="4" xr3:uid="{0F69258C-B1E7-47C2-AA23-204BB2A9F10B}" name="Цена" totalsRowFunction="custom">
      <totalsRowFormula>SUM(E18:E24)</totalsRow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1887490-8915-40BB-BF67-8BCC26608213}" name="Таблица1356303666114" displayName="Таблица1356303666114" ref="A27:E35" totalsRowCount="1">
  <autoFilter ref="A27:E34" xr:uid="{31887490-8915-40BB-BF67-8BCC26608213}"/>
  <tableColumns count="5">
    <tableColumn id="1" xr3:uid="{FF5042D6-765D-47B5-87FE-60B83E8444B3}" name="№ п/п" totalsRowLabel="Итог"/>
    <tableColumn id="2" xr3:uid="{1D3C2444-4C84-48AC-AA73-158F5BD4EF33}" name="Наименование"/>
    <tableColumn id="5" xr3:uid="{982CBCBF-9A28-40BC-87E2-E1858AF9078D}" name="Калл" totalsRowFunction="custom">
      <totalsRowFormula>SUM(C28:C34)</totalsRowFormula>
    </tableColumn>
    <tableColumn id="3" xr3:uid="{2C6E99C3-E5FD-404F-8A4D-A8148CBC0681}" name="Выход" totalsRowFunction="custom">
      <totalsRowFormula>SUM(D28:D34)</totalsRowFormula>
    </tableColumn>
    <tableColumn id="4" xr3:uid="{A52BF67D-6C96-4AE6-9638-99016B28DE7A}" name="Цена" totalsRowFunction="custom">
      <totalsRowFormula>SUM(E28:E34)</totalsRow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6E806F3-01FD-49AB-AC3A-4D1028F78DC5}" name="Таблица1367313767115" displayName="Таблица1367313767115" ref="G17:K25" totalsRowCount="1">
  <autoFilter ref="G17:K24" xr:uid="{E6E806F3-01FD-49AB-AC3A-4D1028F78DC5}"/>
  <tableColumns count="5">
    <tableColumn id="1" xr3:uid="{F6C0CC15-AC1E-4B90-BC38-2A39359C1585}" name="№ п/п" totalsRowLabel="Итог"/>
    <tableColumn id="2" xr3:uid="{7AE5968A-DB27-4C1F-AC62-929D9003D364}" name="Наименование"/>
    <tableColumn id="5" xr3:uid="{88595DF2-9B0C-41DB-BDCB-8E180DEA9CD0}" name="Калл" totalsRowFunction="custom">
      <totalsRowFormula>SUM(I18:I24)</totalsRowFormula>
    </tableColumn>
    <tableColumn id="3" xr3:uid="{027AA562-E303-4855-8C91-15A8B1D96490}" name="Выход" totalsRowFunction="custom">
      <totalsRowFormula>SUM(J18:J24)</totalsRowFormula>
    </tableColumn>
    <tableColumn id="4" xr3:uid="{5FF7965E-24CF-4ACB-ACB7-9002F7073CC1}" name="Цена" totalsRowFunction="custom">
      <totalsRowFormula>SUM(K18:K24)</totalsRow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D4A85B3-4C51-432C-A02A-D41E56AB0C71}" name="Таблица1118323868116" displayName="Таблица1118323868116" ref="G7:K15" totalsRowCount="1">
  <autoFilter ref="G7:K14" xr:uid="{0D4A85B3-4C51-432C-A02A-D41E56AB0C71}"/>
  <tableColumns count="5">
    <tableColumn id="1" xr3:uid="{B09CB1B4-12E2-4577-946A-76EC67710EFC}" name="№ п/п" totalsRowLabel="Итог"/>
    <tableColumn id="2" xr3:uid="{85D55D0E-E8E2-406F-A6D6-936626C63A62}" name="Наименование"/>
    <tableColumn id="5" xr3:uid="{B5F65FBA-E335-41A8-8BFE-743CE9EB988D}" name="Калл" totalsRowFunction="custom">
      <totalsRowFormula>SUM(I8:I14)</totalsRowFormula>
    </tableColumn>
    <tableColumn id="3" xr3:uid="{DD9DBBDB-BFEC-4F59-947D-808367314DB5}" name="Выход" totalsRowFunction="custom">
      <totalsRowFormula>SUM(J8:J14)</totalsRowFormula>
    </tableColumn>
    <tableColumn id="4" xr3:uid="{0EF34F09-6935-4B53-9AF8-A3E08AF3494B}" name="Цена" totalsRowFunction="custom">
      <totalsRowFormula>SUM(K8:K14)</totalsRow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82C312B-EA70-469B-AFA8-07AFEDCFB082}" name="Таблица135139333969117" displayName="Таблица135139333969117" ref="G27:K35" totalsRowCount="1">
  <autoFilter ref="G27:K34" xr:uid="{F82C312B-EA70-469B-AFA8-07AFEDCFB082}"/>
  <tableColumns count="5">
    <tableColumn id="1" xr3:uid="{321D773F-64DB-401E-90C5-35771FE96667}" name="№ п/п" totalsRowLabel="Итог"/>
    <tableColumn id="2" xr3:uid="{34F62B5E-ECD9-4946-ABB5-CCF133C0188A}" name="Наименование" dataDxfId="0"/>
    <tableColumn id="5" xr3:uid="{00D9575C-9576-4AFC-BFD6-F959C109F6A4}" name="Калл" totalsRowFunction="custom">
      <totalsRowFormula>SUM(I28:I34)</totalsRowFormula>
    </tableColumn>
    <tableColumn id="3" xr3:uid="{7FD60AE5-1BA5-4E66-9F5B-21FEFA459816}" name="Выход" totalsRowFunction="custom">
      <totalsRowFormula>SUM(J28:J34)</totalsRowFormula>
    </tableColumn>
    <tableColumn id="4" xr3:uid="{F6CE6B22-AE03-46A9-A254-2B7EBC2B3AC2}" name="Цена" totalsRowFunction="custom">
      <totalsRowFormula>SUM(K28:K34)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workbookViewId="0">
      <selection activeCell="N20" sqref="N20"/>
    </sheetView>
  </sheetViews>
  <sheetFormatPr defaultRowHeight="15"/>
  <cols>
    <col min="2" max="2" width="38" customWidth="1"/>
    <col min="8" max="8" width="32.28515625" customWidth="1"/>
    <col min="11" max="11" width="10" customWidth="1"/>
  </cols>
  <sheetData>
    <row r="1" spans="1:11" ht="18.75">
      <c r="A1" s="34" t="s">
        <v>22</v>
      </c>
      <c r="B1" s="34"/>
      <c r="C1" s="34"/>
      <c r="D1" s="34"/>
      <c r="E1" s="34"/>
      <c r="F1" s="34"/>
      <c r="G1" s="34"/>
      <c r="H1" s="34"/>
      <c r="I1" s="34"/>
    </row>
    <row r="3" spans="1:11">
      <c r="H3" s="35" t="s">
        <v>23</v>
      </c>
      <c r="I3" s="35"/>
    </row>
    <row r="4" spans="1:11" ht="35.25">
      <c r="C4" s="15"/>
      <c r="D4" s="15"/>
      <c r="E4" s="36" t="s">
        <v>0</v>
      </c>
      <c r="F4" s="36"/>
      <c r="G4" s="36"/>
      <c r="H4" s="15"/>
    </row>
    <row r="5" spans="1:11">
      <c r="A5" s="16"/>
      <c r="B5" s="17"/>
      <c r="C5" s="18"/>
      <c r="D5" s="18"/>
      <c r="E5" s="18"/>
      <c r="F5" s="18"/>
      <c r="G5" s="18"/>
      <c r="H5" s="18"/>
      <c r="I5" s="16"/>
      <c r="J5" s="16"/>
      <c r="K5" s="16"/>
    </row>
    <row r="6" spans="1:11">
      <c r="B6" t="s">
        <v>1</v>
      </c>
      <c r="G6" t="s">
        <v>2</v>
      </c>
    </row>
    <row r="7" spans="1:11">
      <c r="A7" s="1" t="s">
        <v>3</v>
      </c>
      <c r="B7" s="2" t="s">
        <v>4</v>
      </c>
      <c r="C7" s="2" t="s">
        <v>5</v>
      </c>
      <c r="D7" s="2" t="s">
        <v>6</v>
      </c>
      <c r="E7" s="3" t="s">
        <v>7</v>
      </c>
      <c r="G7" s="1" t="s">
        <v>3</v>
      </c>
      <c r="H7" s="2" t="s">
        <v>4</v>
      </c>
      <c r="I7" s="2" t="s">
        <v>5</v>
      </c>
      <c r="J7" s="2" t="s">
        <v>6</v>
      </c>
      <c r="K7" s="3" t="s">
        <v>7</v>
      </c>
    </row>
    <row r="8" spans="1:11">
      <c r="A8" s="4">
        <v>1</v>
      </c>
      <c r="B8" s="19" t="s">
        <v>24</v>
      </c>
      <c r="C8" s="5">
        <v>62.12</v>
      </c>
      <c r="D8" s="6">
        <v>60</v>
      </c>
      <c r="E8" s="7">
        <v>8.9</v>
      </c>
      <c r="G8" s="4">
        <v>1</v>
      </c>
      <c r="H8" s="19" t="s">
        <v>24</v>
      </c>
      <c r="I8" s="5">
        <v>62.12</v>
      </c>
      <c r="J8" s="6">
        <v>60</v>
      </c>
      <c r="K8" s="7">
        <v>8.9</v>
      </c>
    </row>
    <row r="9" spans="1:11">
      <c r="A9" s="8">
        <v>2</v>
      </c>
      <c r="B9" s="19" t="s">
        <v>25</v>
      </c>
      <c r="C9" s="5">
        <v>124.92</v>
      </c>
      <c r="D9" s="6">
        <v>100</v>
      </c>
      <c r="E9" s="7">
        <v>67.150000000000006</v>
      </c>
      <c r="G9" s="8">
        <v>2</v>
      </c>
      <c r="H9" s="19" t="s">
        <v>25</v>
      </c>
      <c r="I9" s="5">
        <v>124.92</v>
      </c>
      <c r="J9" s="6">
        <v>100</v>
      </c>
      <c r="K9" s="7">
        <v>61.52</v>
      </c>
    </row>
    <row r="10" spans="1:11">
      <c r="A10" s="8">
        <v>3</v>
      </c>
      <c r="B10" s="19" t="s">
        <v>26</v>
      </c>
      <c r="C10" s="5">
        <v>180.4</v>
      </c>
      <c r="D10" s="9">
        <v>150</v>
      </c>
      <c r="E10" s="7">
        <v>17.079999999999998</v>
      </c>
      <c r="G10" s="8">
        <v>3</v>
      </c>
      <c r="H10" s="19" t="s">
        <v>26</v>
      </c>
      <c r="I10" s="5">
        <v>97.66</v>
      </c>
      <c r="J10" s="9">
        <v>180</v>
      </c>
      <c r="K10" s="7">
        <v>20.46</v>
      </c>
    </row>
    <row r="11" spans="1:11">
      <c r="A11" s="8">
        <v>4</v>
      </c>
      <c r="B11" s="19" t="s">
        <v>27</v>
      </c>
      <c r="C11" s="5">
        <v>81</v>
      </c>
      <c r="D11" s="6">
        <v>200</v>
      </c>
      <c r="E11" s="6">
        <v>20.170000000000002</v>
      </c>
      <c r="G11" s="8">
        <v>4</v>
      </c>
      <c r="H11" s="19" t="s">
        <v>27</v>
      </c>
      <c r="I11" s="5">
        <v>81</v>
      </c>
      <c r="J11" s="6">
        <v>200</v>
      </c>
      <c r="K11" s="6">
        <v>20.170000000000002</v>
      </c>
    </row>
    <row r="12" spans="1:11">
      <c r="A12" s="8">
        <v>5</v>
      </c>
      <c r="B12" s="19" t="s">
        <v>14</v>
      </c>
      <c r="C12" s="5">
        <v>93.2</v>
      </c>
      <c r="D12" s="6">
        <v>40</v>
      </c>
      <c r="E12" s="6">
        <v>2.06</v>
      </c>
      <c r="G12" s="8">
        <v>5</v>
      </c>
      <c r="H12" s="19" t="s">
        <v>14</v>
      </c>
      <c r="I12" s="5">
        <v>93.2</v>
      </c>
      <c r="J12" s="6">
        <v>40</v>
      </c>
      <c r="K12" s="6">
        <v>2.06</v>
      </c>
    </row>
    <row r="13" spans="1:11">
      <c r="A13" s="8">
        <v>6</v>
      </c>
      <c r="B13" s="19" t="s">
        <v>13</v>
      </c>
      <c r="C13" s="19">
        <v>66</v>
      </c>
      <c r="D13" s="6">
        <v>40</v>
      </c>
      <c r="E13" s="6">
        <v>4.5199999999999996</v>
      </c>
      <c r="G13" s="10">
        <v>6</v>
      </c>
      <c r="H13" s="19" t="s">
        <v>13</v>
      </c>
      <c r="I13" s="19">
        <v>66</v>
      </c>
      <c r="J13" s="6">
        <v>40</v>
      </c>
      <c r="K13" s="6">
        <v>4.5199999999999996</v>
      </c>
    </row>
    <row r="14" spans="1:11" ht="15.75">
      <c r="A14" s="8">
        <v>7</v>
      </c>
      <c r="B14" s="20"/>
      <c r="C14" s="20"/>
      <c r="D14" s="21"/>
      <c r="E14" s="6"/>
      <c r="G14" s="10">
        <v>7</v>
      </c>
      <c r="H14" s="22"/>
      <c r="I14" s="22"/>
      <c r="J14" s="23"/>
      <c r="K14" s="14" t="s">
        <v>11</v>
      </c>
    </row>
    <row r="15" spans="1:11">
      <c r="A15" s="24" t="s">
        <v>8</v>
      </c>
      <c r="B15" s="25"/>
      <c r="C15" s="26">
        <f>SUM(C8:C14)</f>
        <v>607.64</v>
      </c>
      <c r="D15" s="27">
        <f>SUM(D8:D14)</f>
        <v>590</v>
      </c>
      <c r="E15" s="28">
        <f>SUM(E8:E14)</f>
        <v>119.88000000000001</v>
      </c>
      <c r="G15" s="24" t="s">
        <v>8</v>
      </c>
      <c r="H15" s="29"/>
      <c r="I15" s="29">
        <f>SUM(I8:I14)</f>
        <v>524.9</v>
      </c>
      <c r="J15" s="30">
        <f>SUM(J8:J14)</f>
        <v>620</v>
      </c>
      <c r="K15" s="31">
        <f>SUM(K8:K14)</f>
        <v>117.63</v>
      </c>
    </row>
    <row r="16" spans="1:11">
      <c r="B16" t="s">
        <v>9</v>
      </c>
      <c r="C16" t="s">
        <v>16</v>
      </c>
      <c r="G16" t="s">
        <v>10</v>
      </c>
      <c r="H16" t="s">
        <v>17</v>
      </c>
    </row>
    <row r="17" spans="1:11">
      <c r="A17" s="1" t="s">
        <v>3</v>
      </c>
      <c r="B17" s="2" t="s">
        <v>4</v>
      </c>
      <c r="C17" s="2" t="s">
        <v>5</v>
      </c>
      <c r="D17" s="2" t="s">
        <v>6</v>
      </c>
      <c r="E17" s="3" t="s">
        <v>7</v>
      </c>
      <c r="G17" s="1" t="s">
        <v>3</v>
      </c>
      <c r="H17" s="2" t="s">
        <v>4</v>
      </c>
      <c r="I17" s="2" t="s">
        <v>5</v>
      </c>
      <c r="J17" s="2" t="s">
        <v>6</v>
      </c>
      <c r="K17" s="3" t="s">
        <v>7</v>
      </c>
    </row>
    <row r="18" spans="1:11">
      <c r="A18" s="4">
        <v>1</v>
      </c>
      <c r="B18" s="19" t="s">
        <v>24</v>
      </c>
      <c r="C18" s="5">
        <v>62.12</v>
      </c>
      <c r="D18" s="6">
        <v>60</v>
      </c>
      <c r="E18" s="7">
        <v>8.9</v>
      </c>
      <c r="G18" s="4">
        <v>1</v>
      </c>
      <c r="H18" s="19" t="s">
        <v>24</v>
      </c>
      <c r="I18" s="5">
        <v>62.12</v>
      </c>
      <c r="J18" s="6">
        <v>60</v>
      </c>
      <c r="K18" s="7">
        <v>8.9</v>
      </c>
    </row>
    <row r="19" spans="1:11">
      <c r="A19" s="8">
        <v>2</v>
      </c>
      <c r="B19" s="19" t="s">
        <v>28</v>
      </c>
      <c r="C19" s="5">
        <v>79.260000000000005</v>
      </c>
      <c r="D19" s="6">
        <v>200</v>
      </c>
      <c r="E19" s="7">
        <v>15.28</v>
      </c>
      <c r="G19" s="8">
        <v>2</v>
      </c>
      <c r="H19" s="19" t="s">
        <v>29</v>
      </c>
      <c r="I19" s="5">
        <v>99.08</v>
      </c>
      <c r="J19" s="6">
        <v>250</v>
      </c>
      <c r="K19" s="7">
        <v>19.100000000000001</v>
      </c>
    </row>
    <row r="20" spans="1:11">
      <c r="A20" s="8">
        <v>3</v>
      </c>
      <c r="B20" s="19" t="s">
        <v>25</v>
      </c>
      <c r="C20" s="5">
        <v>124.92</v>
      </c>
      <c r="D20" s="6">
        <v>100</v>
      </c>
      <c r="E20" s="7">
        <v>67.150000000000006</v>
      </c>
      <c r="G20" s="8">
        <v>3</v>
      </c>
      <c r="H20" s="19" t="s">
        <v>25</v>
      </c>
      <c r="I20" s="5">
        <v>124.92</v>
      </c>
      <c r="J20" s="6">
        <v>100</v>
      </c>
      <c r="K20" s="7">
        <v>67.150000000000006</v>
      </c>
    </row>
    <row r="21" spans="1:11">
      <c r="A21" s="8">
        <v>4</v>
      </c>
      <c r="B21" s="19" t="s">
        <v>26</v>
      </c>
      <c r="C21" s="5">
        <v>180.4</v>
      </c>
      <c r="D21" s="9">
        <v>150</v>
      </c>
      <c r="E21" s="7">
        <v>17.079999999999998</v>
      </c>
      <c r="G21" s="8">
        <v>4</v>
      </c>
      <c r="H21" s="19" t="s">
        <v>26</v>
      </c>
      <c r="I21" s="5">
        <v>180.4</v>
      </c>
      <c r="J21" s="9">
        <v>150</v>
      </c>
      <c r="K21" s="7">
        <v>17.079999999999998</v>
      </c>
    </row>
    <row r="22" spans="1:11">
      <c r="A22" s="8">
        <v>5</v>
      </c>
      <c r="B22" s="19" t="s">
        <v>27</v>
      </c>
      <c r="C22" s="5">
        <v>81</v>
      </c>
      <c r="D22" s="6">
        <v>200</v>
      </c>
      <c r="E22" s="6">
        <v>20.170000000000002</v>
      </c>
      <c r="G22" s="8">
        <v>5</v>
      </c>
      <c r="H22" s="19" t="s">
        <v>27</v>
      </c>
      <c r="I22" s="5">
        <v>81</v>
      </c>
      <c r="J22" s="6">
        <v>200</v>
      </c>
      <c r="K22" s="6">
        <v>20.170000000000002</v>
      </c>
    </row>
    <row r="23" spans="1:11">
      <c r="A23" s="8">
        <v>6</v>
      </c>
      <c r="B23" s="19" t="s">
        <v>14</v>
      </c>
      <c r="C23" s="5">
        <v>93.2</v>
      </c>
      <c r="D23" s="6">
        <v>40</v>
      </c>
      <c r="E23" s="6">
        <v>2.06</v>
      </c>
      <c r="G23" s="8">
        <v>6</v>
      </c>
      <c r="H23" s="19" t="s">
        <v>14</v>
      </c>
      <c r="I23" s="5">
        <v>93.2</v>
      </c>
      <c r="J23" s="6">
        <v>40</v>
      </c>
      <c r="K23" s="6">
        <v>2.06</v>
      </c>
    </row>
    <row r="24" spans="1:11">
      <c r="A24" s="8">
        <v>7</v>
      </c>
      <c r="B24" s="19" t="s">
        <v>13</v>
      </c>
      <c r="C24" s="19">
        <v>33</v>
      </c>
      <c r="D24" s="6">
        <v>20</v>
      </c>
      <c r="E24" s="6">
        <v>2.2599999999999998</v>
      </c>
      <c r="G24" s="8">
        <v>7</v>
      </c>
      <c r="H24" s="19" t="s">
        <v>13</v>
      </c>
      <c r="I24" s="19">
        <v>66</v>
      </c>
      <c r="J24" s="6">
        <v>40</v>
      </c>
      <c r="K24" s="6">
        <v>4.5199999999999996</v>
      </c>
    </row>
    <row r="25" spans="1:11">
      <c r="A25" s="24" t="s">
        <v>8</v>
      </c>
      <c r="B25" s="25"/>
      <c r="C25" s="26">
        <f>SUM(C18:C24)</f>
        <v>653.90000000000009</v>
      </c>
      <c r="D25" s="27">
        <f>SUM(D18:D24)</f>
        <v>770</v>
      </c>
      <c r="E25" s="28">
        <f>SUM(E18:E24)</f>
        <v>132.9</v>
      </c>
      <c r="G25" s="24" t="s">
        <v>8</v>
      </c>
      <c r="H25" s="25"/>
      <c r="I25" s="26">
        <f>SUM(I18:I24)</f>
        <v>706.72</v>
      </c>
      <c r="J25" s="27">
        <f>SUM(J18:J24)</f>
        <v>840</v>
      </c>
      <c r="K25" s="28">
        <f>SUM(K18:K24)</f>
        <v>138.98000000000002</v>
      </c>
    </row>
    <row r="26" spans="1:11">
      <c r="B26" t="s">
        <v>18</v>
      </c>
      <c r="D26" t="s">
        <v>15</v>
      </c>
      <c r="G26" t="s">
        <v>19</v>
      </c>
      <c r="H26" t="s">
        <v>20</v>
      </c>
      <c r="I26" t="s">
        <v>21</v>
      </c>
    </row>
    <row r="27" spans="1:11">
      <c r="A27" s="1" t="s">
        <v>3</v>
      </c>
      <c r="B27" s="2" t="s">
        <v>4</v>
      </c>
      <c r="C27" s="2" t="s">
        <v>5</v>
      </c>
      <c r="D27" s="2" t="s">
        <v>6</v>
      </c>
      <c r="E27" s="3" t="s">
        <v>7</v>
      </c>
      <c r="G27" s="1" t="s">
        <v>3</v>
      </c>
      <c r="H27" s="11" t="s">
        <v>4</v>
      </c>
      <c r="I27" s="11" t="s">
        <v>5</v>
      </c>
      <c r="J27" s="11" t="s">
        <v>6</v>
      </c>
      <c r="K27" s="12" t="s">
        <v>7</v>
      </c>
    </row>
    <row r="28" spans="1:11">
      <c r="A28" s="13">
        <v>1</v>
      </c>
      <c r="B28" s="19" t="s">
        <v>30</v>
      </c>
      <c r="C28" s="6">
        <v>163.41</v>
      </c>
      <c r="D28" s="6">
        <v>60</v>
      </c>
      <c r="E28" s="7">
        <v>37.31</v>
      </c>
      <c r="G28" s="13">
        <v>1</v>
      </c>
      <c r="H28" s="19" t="s">
        <v>30</v>
      </c>
      <c r="I28" s="6">
        <v>163.41</v>
      </c>
      <c r="J28" s="6">
        <v>60</v>
      </c>
      <c r="K28" s="7">
        <v>37.31</v>
      </c>
    </row>
    <row r="29" spans="1:11">
      <c r="A29" s="10">
        <v>2</v>
      </c>
      <c r="B29" s="19" t="s">
        <v>31</v>
      </c>
      <c r="C29" s="5">
        <v>206</v>
      </c>
      <c r="D29" s="9">
        <v>200</v>
      </c>
      <c r="E29" s="7">
        <v>28.63</v>
      </c>
      <c r="G29" s="10">
        <v>2</v>
      </c>
      <c r="H29" s="19" t="s">
        <v>31</v>
      </c>
      <c r="I29" s="5">
        <v>257.5</v>
      </c>
      <c r="J29" s="6">
        <v>250</v>
      </c>
      <c r="K29" s="7">
        <v>35.78</v>
      </c>
    </row>
    <row r="30" spans="1:11">
      <c r="A30" s="10">
        <v>3</v>
      </c>
      <c r="B30" s="19" t="s">
        <v>32</v>
      </c>
      <c r="C30" s="5">
        <v>62</v>
      </c>
      <c r="D30" s="6">
        <v>200</v>
      </c>
      <c r="E30" s="7">
        <v>10.58</v>
      </c>
      <c r="G30" s="10">
        <v>3</v>
      </c>
      <c r="H30" s="19" t="s">
        <v>32</v>
      </c>
      <c r="I30" s="5">
        <v>62</v>
      </c>
      <c r="J30" s="6">
        <v>200</v>
      </c>
      <c r="K30" s="7">
        <v>10.58</v>
      </c>
    </row>
    <row r="31" spans="1:11" ht="15.75">
      <c r="A31" s="10">
        <v>4</v>
      </c>
      <c r="B31" s="19" t="s">
        <v>33</v>
      </c>
      <c r="C31" s="20">
        <v>65.5</v>
      </c>
      <c r="D31" s="21">
        <v>25</v>
      </c>
      <c r="E31" s="33">
        <v>2.25</v>
      </c>
      <c r="G31" s="10">
        <v>4</v>
      </c>
      <c r="H31" s="19" t="s">
        <v>33</v>
      </c>
      <c r="I31" s="20">
        <v>65.5</v>
      </c>
      <c r="J31" s="21">
        <v>25</v>
      </c>
      <c r="K31" s="33">
        <v>2.25</v>
      </c>
    </row>
    <row r="32" spans="1:11" ht="15.75">
      <c r="A32" s="10">
        <v>5</v>
      </c>
      <c r="B32" s="19"/>
      <c r="C32" s="20"/>
      <c r="D32" s="21"/>
      <c r="E32" s="33"/>
      <c r="G32" s="10">
        <v>5</v>
      </c>
      <c r="H32" s="19"/>
      <c r="I32" s="20"/>
      <c r="J32" s="21"/>
      <c r="K32" s="33"/>
    </row>
    <row r="33" spans="1:11">
      <c r="A33" s="10">
        <v>6</v>
      </c>
      <c r="B33" s="19"/>
      <c r="C33" s="19"/>
      <c r="D33" s="6"/>
      <c r="E33" s="6"/>
      <c r="G33" s="10">
        <v>6</v>
      </c>
      <c r="H33" s="19"/>
      <c r="I33" s="19"/>
      <c r="J33" s="6"/>
      <c r="K33" s="6"/>
    </row>
    <row r="34" spans="1:11" ht="15.75">
      <c r="A34" s="10">
        <v>7</v>
      </c>
      <c r="B34" s="20"/>
      <c r="C34" s="20"/>
      <c r="D34" s="21"/>
      <c r="E34" s="6"/>
      <c r="G34" s="10">
        <v>7</v>
      </c>
      <c r="H34" s="22"/>
      <c r="I34" s="22"/>
      <c r="J34" s="23"/>
      <c r="K34" s="14" t="s">
        <v>11</v>
      </c>
    </row>
    <row r="35" spans="1:11">
      <c r="A35" s="24" t="s">
        <v>8</v>
      </c>
      <c r="B35" s="29"/>
      <c r="C35" s="32">
        <f>SUM(C28:C34)</f>
        <v>496.90999999999997</v>
      </c>
      <c r="D35" s="30">
        <f>SUM(D28:D34)</f>
        <v>485</v>
      </c>
      <c r="E35" s="31">
        <f>SUM(E28:E34)</f>
        <v>78.77</v>
      </c>
      <c r="G35" s="24" t="s">
        <v>8</v>
      </c>
      <c r="H35" s="29"/>
      <c r="I35" s="32">
        <f>SUM(I28:I34)</f>
        <v>548.41</v>
      </c>
      <c r="J35" s="30">
        <f>SUM(J28:J34)</f>
        <v>535</v>
      </c>
      <c r="K35" s="31">
        <f>SUM(K28:K34)</f>
        <v>85.92</v>
      </c>
    </row>
    <row r="36" spans="1:11">
      <c r="G36" s="37" t="s">
        <v>12</v>
      </c>
      <c r="H36" s="37"/>
    </row>
  </sheetData>
  <mergeCells count="4">
    <mergeCell ref="A1:I1"/>
    <mergeCell ref="H3:I3"/>
    <mergeCell ref="E4:G4"/>
    <mergeCell ref="G36:H36"/>
  </mergeCells>
  <pageMargins left="0.7" right="0.7" top="0.75" bottom="0.75" header="0.3" footer="0.3"/>
  <pageSetup paperSize="9" orientation="portrait" horizontalDpi="180" verticalDpi="18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2025-01-26T18:11:42Z</dcterms:modified>
</cp:coreProperties>
</file>